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1" l="1"/>
  <c r="C128" i="1" s="1"/>
  <c r="E128" i="1"/>
  <c r="D128" i="1"/>
  <c r="C127" i="1"/>
  <c r="C126" i="1"/>
  <c r="C124" i="1" s="1"/>
  <c r="E124" i="1"/>
  <c r="D124" i="1"/>
  <c r="C123" i="1"/>
  <c r="C122" i="1"/>
  <c r="C121" i="1"/>
  <c r="C120" i="1"/>
  <c r="C119" i="1"/>
  <c r="C118" i="1"/>
  <c r="C117" i="1"/>
  <c r="C116" i="1"/>
  <c r="C115" i="1"/>
  <c r="C112" i="1"/>
  <c r="C111" i="1"/>
  <c r="C110" i="1"/>
  <c r="C109" i="1"/>
  <c r="C108" i="1"/>
  <c r="C107" i="1"/>
  <c r="C105" i="1"/>
  <c r="C104" i="1"/>
  <c r="C103" i="1"/>
  <c r="C102" i="1"/>
  <c r="C100" i="1"/>
  <c r="E99" i="1"/>
  <c r="D99" i="1"/>
  <c r="C96" i="1"/>
  <c r="C95" i="1" s="1"/>
  <c r="E95" i="1"/>
  <c r="D95" i="1"/>
  <c r="C94" i="1"/>
  <c r="C93" i="1"/>
  <c r="C92" i="1"/>
  <c r="C91" i="1"/>
  <c r="C90" i="1"/>
  <c r="C89" i="1"/>
  <c r="C88" i="1"/>
  <c r="E87" i="1"/>
  <c r="D87" i="1"/>
  <c r="C86" i="1"/>
  <c r="C84" i="1"/>
  <c r="C83" i="1" s="1"/>
  <c r="E83" i="1"/>
  <c r="D83" i="1"/>
  <c r="C81" i="1"/>
  <c r="C79" i="1"/>
  <c r="C77" i="1" s="1"/>
  <c r="E77" i="1"/>
  <c r="D77" i="1"/>
  <c r="C76" i="1"/>
  <c r="C75" i="1" s="1"/>
  <c r="E75" i="1"/>
  <c r="D75" i="1"/>
  <c r="C73" i="1"/>
  <c r="C72" i="1" s="1"/>
  <c r="E72" i="1"/>
  <c r="D72" i="1"/>
  <c r="C71" i="1"/>
  <c r="C70" i="1"/>
  <c r="C69" i="1" s="1"/>
  <c r="E69" i="1"/>
  <c r="D69" i="1"/>
  <c r="C68" i="1"/>
  <c r="C67" i="1" s="1"/>
  <c r="E67" i="1"/>
  <c r="D67" i="1"/>
  <c r="C66" i="1"/>
  <c r="C65" i="1" s="1"/>
  <c r="E65" i="1"/>
  <c r="D65" i="1"/>
  <c r="C64" i="1"/>
  <c r="C63" i="1"/>
  <c r="C62" i="1" s="1"/>
  <c r="E62" i="1"/>
  <c r="D62" i="1"/>
  <c r="C61" i="1"/>
  <c r="C59" i="1"/>
  <c r="C58" i="1"/>
  <c r="C57" i="1"/>
  <c r="C55" i="1"/>
  <c r="C53" i="1"/>
  <c r="C52" i="1"/>
  <c r="C51" i="1"/>
  <c r="E50" i="1"/>
  <c r="D50" i="1"/>
  <c r="C49" i="1"/>
  <c r="C48" i="1"/>
  <c r="C47" i="1"/>
  <c r="C46" i="1"/>
  <c r="C45" i="1"/>
  <c r="C44" i="1"/>
  <c r="C43" i="1"/>
  <c r="C42" i="1"/>
  <c r="C40" i="1"/>
  <c r="C38" i="1"/>
  <c r="C37" i="1"/>
  <c r="C36" i="1"/>
  <c r="E34" i="1"/>
  <c r="D34" i="1"/>
  <c r="C33" i="1"/>
  <c r="C32" i="1" s="1"/>
  <c r="E32" i="1"/>
  <c r="D32" i="1"/>
  <c r="C31" i="1"/>
  <c r="C29" i="1"/>
  <c r="C28" i="1"/>
  <c r="C27" i="1"/>
  <c r="C26" i="1"/>
  <c r="C25" i="1"/>
  <c r="C24" i="1"/>
  <c r="E23" i="1"/>
  <c r="D23" i="1"/>
  <c r="C22" i="1"/>
  <c r="C21" i="1"/>
  <c r="C20" i="1"/>
  <c r="C19" i="1"/>
  <c r="E18" i="1"/>
  <c r="D18" i="1"/>
  <c r="C17" i="1"/>
  <c r="C16" i="1" s="1"/>
  <c r="E16" i="1"/>
  <c r="D16" i="1"/>
  <c r="C15" i="1"/>
  <c r="C14" i="1"/>
  <c r="C13" i="1" s="1"/>
  <c r="E13" i="1"/>
  <c r="D13" i="1"/>
  <c r="C12" i="1"/>
  <c r="C11" i="1"/>
  <c r="C10" i="1" s="1"/>
  <c r="E10" i="1"/>
  <c r="D10" i="1"/>
  <c r="C9" i="1"/>
  <c r="C8" i="1"/>
  <c r="C7" i="1" s="1"/>
  <c r="E7" i="1"/>
  <c r="D7" i="1"/>
  <c r="C87" i="1" l="1"/>
  <c r="C34" i="1"/>
  <c r="C18" i="1"/>
  <c r="C23" i="1"/>
  <c r="C50" i="1"/>
  <c r="C99" i="1"/>
</calcChain>
</file>

<file path=xl/sharedStrings.xml><?xml version="1.0" encoding="utf-8"?>
<sst xmlns="http://schemas.openxmlformats.org/spreadsheetml/2006/main" count="133" uniqueCount="129">
  <si>
    <t>ส่วนงาน/หลักสูตร/สาขาวิชา</t>
  </si>
  <si>
    <t>ระยะเวลาเรียน ตลอดหลักสูตร (ปี)</t>
  </si>
  <si>
    <t>ผู้สำเร็จการศึกษา</t>
  </si>
  <si>
    <t>ปีการศึกษา 2562</t>
  </si>
  <si>
    <t>รวม</t>
  </si>
  <si>
    <t>ชาย</t>
  </si>
  <si>
    <t>หญิง</t>
  </si>
  <si>
    <t>Human Study e.V. และคณะแพทยศาสตร์ศิริราชพยาบาล</t>
  </si>
  <si>
    <t>กายอุปกรณศาสตรบัณฑิต (หลักสูตรนานาชาติแบบเรียนทางไกลผสมผสาน)</t>
  </si>
  <si>
    <t>คณะกายภาพบำบัด</t>
  </si>
  <si>
    <t>วิทยาศาสตรบัณฑิต สาขาวิชากายภาพบำบัด</t>
  </si>
  <si>
    <t>วิทยาศาสตรบัณฑิต สาขาวิชากิจกรรมบำบัด</t>
  </si>
  <si>
    <t>คณะทันตแพทยศาสตร์</t>
  </si>
  <si>
    <t>ทันตแพทยศาสตรบัณฑิต</t>
  </si>
  <si>
    <t>ทันตแพทยศาสตรบัณฑิต (หลักสูตรนานาชาติ)</t>
  </si>
  <si>
    <t>คณะเทคนิคการแพทย์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</si>
  <si>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</si>
  <si>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</si>
  <si>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คณะพยาบาลศาสตร์</t>
  </si>
  <si>
    <t>พยาบาลศาสตรบัณฑิต</t>
  </si>
  <si>
    <t>คณะแพทยศาสตร์โรงพยาบาลรามาธิบดี</t>
  </si>
  <si>
    <t>แพทยศาสตรบัณฑิต</t>
  </si>
  <si>
    <t>วิทยาศาสตรบัณฑิต สาขาวิชาปฏิบัติการฉุกเฉินการแพทย์</t>
  </si>
  <si>
    <t>วิทยาศาสตรบัณฑิต สาขาวิชาความผิดปกติของการสื่อความหมาย</t>
  </si>
  <si>
    <t>คณะแพทยศาสตร์ศิริราชพยาบาล</t>
  </si>
  <si>
    <t>กายอุปกรณศาสตรบัณฑิต</t>
  </si>
  <si>
    <t>กายอุปกรณศาสตรบัณฑิต (แบบเรียนทางไกลผสมผสาน)</t>
  </si>
  <si>
    <t>กายอุปกรณศาสตรบัณฑิต (หลักสูตรนานาชาติ)</t>
  </si>
  <si>
    <t>การแพทย์แผนไทยประยุกต์บัณฑิต</t>
  </si>
  <si>
    <t>เทคโนโลยีบัณฑิต สาขาวิชาเทคโนโลยีการศึกษาแพทยศาสตร์</t>
  </si>
  <si>
    <t>วิทยาศาสตรบัณฑิต สาขาวิชากายอุปกรณ์</t>
  </si>
  <si>
    <t>วิทยาศาสตรบัณฑิต สาขาวิชากายอุปกรณ์ (หลักสูตรนานาชาติ)</t>
  </si>
  <si>
    <t>คณะเภสัชศาสตร์</t>
  </si>
  <si>
    <t>เภสัชศาสตรบัณฑิต</t>
  </si>
  <si>
    <t>คณะวิทยาศาสตร์</t>
  </si>
  <si>
    <t>วิทยาศาสตรบัณฑิต</t>
  </si>
  <si>
    <t>วิทยาศาสตรบัณฑิต สาขาวิชาคณิตศาสตร์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</si>
  <si>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</si>
  <si>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สาขาวิชาคณิตศาสตร์อุตสาหการ (หลักสูตรนานาชาติ)</t>
  </si>
  <si>
    <t>วิทยาศาสตรบัณฑิต สาขาวิชาคณิตศาสตร์อุตสาหการและวิทยาการข้อมูล (หลักสูตรนานาชาติ)</t>
  </si>
  <si>
    <t>วิทยาศาสตรบัณฑิต สาขาวิชาเคมี</t>
  </si>
  <si>
    <t>วิทยาศาสตรบัณฑิต สาขาวิชาชีวนวัตกรรม (หลักสูตรนานาชาติ)</t>
  </si>
  <si>
    <t>วิทยาศาสตรบัณฑิต สาขาวิชาชีววิทยา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</si>
  <si>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</si>
  <si>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วิทยาศาสตรบัณฑิต สาขาวิชาเทคโนโลยีชีวภาพ</t>
  </si>
  <si>
    <t>วิทยาศาสตรบัณฑิต สาขาวิชาพฤกษศาสตร์</t>
  </si>
  <si>
    <t>วิทยาศาสตรบัณฑิต สาขาวิชาฟิสิกส์</t>
  </si>
  <si>
    <t>วิทยาศาสตรบัณฑิต สาขาวิชาวัสดุศาสตร์และวิศวกรรมนาโน (หลักสูตรนานาชาติ)</t>
  </si>
  <si>
    <t>วิทยาศาสตรบัณฑิต สาขาวิชาวิทยาศาสตร์ชีวการแพทย์ (หลักสูตรนานาชาติ)</t>
  </si>
  <si>
    <t>วิทยาศาสตรบัณฑิต สาขาวิชาวิทยาศาสตร์การแพทย์</t>
  </si>
  <si>
    <t>คณะวิศวกรรมศาสตร์</t>
  </si>
  <si>
    <t>วิศวกรรมศาสตรบัณฑิต สาขาวิชาวิศวกรรมชีวการแพทย์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</si>
  <si>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</si>
  <si>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</si>
  <si>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สาขาวิชาวิศวกรรมเคมี (หลักสูตรนานาชาติ)</t>
  </si>
  <si>
    <t>วิศวกรรมศาสตรบัณฑิต สาขาวิชาวิศวกรรมเครื่องกล</t>
  </si>
  <si>
    <t>วิศวกรรมศาสตรบัณฑิต สาขาวิชาวิศวกรรมชีวการแพทย์ (หลักสูตรนานาชาติ,หลักสูตรพหุวิทยาการ)</t>
  </si>
  <si>
    <t>วิศวกรรมศาสตรบัณฑิต สาขาวิชาวิศวกรรมไฟฟ้าสื่อสาร</t>
  </si>
  <si>
    <t>วิศวกรรมศาสตรบัณฑิต สาขาวิชาวิศวกรรมโยธา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</si>
  <si>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</si>
  <si>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สาขาวิชาวิศวกรรมอุตสาหการ (หลักสูตรนานาชาติ)</t>
  </si>
  <si>
    <t>วิศวกรรมศาสตรบัณฑิต สาขาวิชาวิศวกรรมไฟฟ้า</t>
  </si>
  <si>
    <t>คณะศิลปศาสตร์</t>
  </si>
  <si>
    <t>ศิลปศาสตรบัณฑิต สาขาวิชาภาษาไทย</t>
  </si>
  <si>
    <t>ศิลปศาสตรบัณฑิต สาขาวิชาภาษาอังกฤษ</t>
  </si>
  <si>
    <t>คณะสังคมศาสตร์และมนุษยศาสตร์</t>
  </si>
  <si>
    <t>วิทยาศาสตรบัณฑิต สาขาวิชาเวชระเบียน</t>
  </si>
  <si>
    <t>คณะสัตวแพทยศาสตร์</t>
  </si>
  <si>
    <t>สัตวแพทยศาสตรบัณฑิต</t>
  </si>
  <si>
    <t>คณะสาธารณสุขศาสตร์</t>
  </si>
  <si>
    <t>วิทยาศาสตรบัณฑิต สาขาวิชาสาธารณสุขศาสตร์</t>
  </si>
  <si>
    <t>วิทยาศาสตรบัณฑิต สาขาวิชาอาชีวอนามัยและความปลอดภัย</t>
  </si>
  <si>
    <t>คณะสิ่งแวดล้อมและทรัพยากรศาสตร์</t>
  </si>
  <si>
    <t>วิทยาศาสตรบัณฑิต สาขาวิชาวิทยาศาสตร์และเทคโนโลยีสิ่งแวดล้อม</t>
  </si>
  <si>
    <t>วิทยาศาสตรบัณฑิต สาขาวิชาการจัดการทรัพยากรธรรมชาติและสิ่งแวดล้อม (หลักสูตรนานาชาติ)</t>
  </si>
  <si>
    <t>คณะเทคโนโลยีสารสนเทศและการสื่อสาร</t>
  </si>
  <si>
    <t>วิทยาศาสตรบัณฑิต สาขาวิชาเทคโนโลยีสารสนเทศและการสื่อสาร (หลักสูตรนานาชาติ)</t>
  </si>
  <si>
    <t>โครงการจัดตั้งวิทยาเขตนครสวรรค์</t>
  </si>
  <si>
    <t>สาธารณสุขศาสตรบัณฑิต</t>
  </si>
  <si>
    <t>วิทยาศาสตรบัณฑิต สาขาวิชาเกษตรกรปราชญ์เปรื่อง</t>
  </si>
  <si>
    <t>ศิลปศาสตรบัณฑิต สาขาวิชาการประกอบการเชิงนิเวศวัฒนธรรม</t>
  </si>
  <si>
    <t>สาธารณสุขศาสตรบัณฑิต สาขาวิชาสาธารณสุขชุมชน</t>
  </si>
  <si>
    <t>โครงการจัดตั้งวิทยาเขตอำนาจเจริญ</t>
  </si>
  <si>
    <t>วิทยาศาสตรบัณฑิต สาขาวิชาเกษตรศาสตร์</t>
  </si>
  <si>
    <t>ศิลปศาสตรบัณฑิต สาขาวิชานวัตกรรมการจัดการสังคมและสิ่งแวดล้อม</t>
  </si>
  <si>
    <t>มหาวิทยาลัยมหิดล วิทยาเขตกาญจนบุรี</t>
  </si>
  <si>
    <t>บริหารธุรกิจบัณฑิต สาขาวิชาการจัดการ</t>
  </si>
  <si>
    <t>บัญชีบัณฑิต</t>
  </si>
  <si>
    <t>วิทยาศาสตรบัณฑิต สาขาวิชาชีววิทยาเชิงอนุรักษ์</t>
  </si>
  <si>
    <t>วิทยาศาสตรบัณฑิต สาขาวิชาเทคโนโลยีการอาหาร</t>
  </si>
  <si>
    <t>วิทยาศาสตรบัณฑิต สาขาวิชาธรณีศาสตร์</t>
  </si>
  <si>
    <t>วิทยาศาสตรบัณฑิต สาขาวิชาวิทยาศาสตร์การเกษตร</t>
  </si>
  <si>
    <t>วิศวกรรมศาสตรบัณฑิต สาขาวิชาวิศวกรรมสิ่งแวดล้อมและการจัดการภัยพิบัติ</t>
  </si>
  <si>
    <t>วิทยาลัยดุริยางคศิลป์</t>
  </si>
  <si>
    <t>ดุริยางคศาสตรบัณฑิต</t>
  </si>
  <si>
    <t>วิทยาลัยราชสุดา</t>
  </si>
  <si>
    <t>ศิลปศาสตรบัณฑิต สาขาวิชาหูหนวกศึกษา</t>
  </si>
  <si>
    <t>วิทยาลัยนานาชาติ</t>
  </si>
  <si>
    <t>ศิลปศาสตรบัณฑิต สาขาวิชาสังคมศาสตร์ (หลักสูตรนานาชาติ)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</si>
  <si>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</si>
  <si>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ศิลปศาสตรบัณฑิต สาขาวิชาการผลิตภาพยนตร์ (หลักสูตรนานาชาติ)</t>
  </si>
  <si>
    <t>ศิลปศาสตรบัณฑิต สาขาวิชาการผลิตแอนิเมชัน (หลักสูตรนานาชาติ)</t>
  </si>
  <si>
    <t>ศิลปศาสตรบัณฑิต สาขาวิชาการออกแบบนิเทศศิลป์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</si>
  <si>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</si>
  <si>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ศิลปกรรมศาสตรบัณฑิต สาขาวิชาการออกแบบนิเทศศิลป์ (หลักสูตรนานาชาติ)</t>
  </si>
  <si>
    <t>บริหารธุรกิจบัณฑิต สาขาวิชาการเงิน (หลักสูตรนานาชาติ)</t>
  </si>
  <si>
    <t>บริหารธุรกิจบัณฑิต สาขาวิชาธุรกิจระหว่างประเทศ (หลักสูตรนานาชาติ)</t>
  </si>
  <si>
    <t>บริหารธุรกิจบัณฑิต สาขาวิชาการตลาด (หลักสูตรนานาชาติ)</t>
  </si>
  <si>
    <t>บริหารธุรกิจบัณฑิต สาขาวิชาเศรษฐศาสตร์ธุรกิจ (หลักสูตรนานาชาติ)</t>
  </si>
  <si>
    <t>บริหารธุรกิจบัณฑิต สาขาวิชาการจัดการการท่องเที่ยวและการโรงแรม (หลักสูตรนานาชาติ)</t>
  </si>
  <si>
    <t>บริหารธุรกิจบัณฑิต สาขาวิชาการจัดการบริการนานาชาติ  (หลักสูตรนานาชาติ)</t>
  </si>
  <si>
    <t>การจัดการบัณฑิต สาขาวิชาการจัดการบริการนานาชาติ (หลักสูตรนานาชาติ)</t>
  </si>
  <si>
    <t>การจัดการบัณฑิต สาขาวิชาผู้ประกอบการด้านธุรกิจการเดินทางและธุรกิจบริการ (หลักสูตรนานาชาติ)</t>
  </si>
  <si>
    <t>วิทยาศาสตรบัณฑิต สาขาวิชาคณิตศาสตร์ประยุกต์ (หลักสูตรนานาชาติ)</t>
  </si>
  <si>
    <t>วิทยาศาสตรบัณฑิต สาขาวิชาเคมี (หลักสูตรนานาชาติ)</t>
  </si>
  <si>
    <t>วิทยาศาสตรบัณฑิต สาขาวิชาฟิสิกส์ (หลักสูตรนานาชาติ)</t>
  </si>
  <si>
    <t>วิทยาศาสตรบัณฑิต สาขาวิชาวิทยาการคอมพิวเตอร์ (หลักสูตรนานาชาติ)</t>
  </si>
  <si>
    <t>วิทยาศาสตรบัณฑิต สาขาวิชาวิทยาศาสตร์และเทคโนโลยีการอาหาร (หลักสูตรนานาชาติ)</t>
  </si>
  <si>
    <t>วิทยาศาสตรบัณฑิต สาขาวิชาวิทยาศาสตร์ชีวภาพ (หลักสูตรนานาชาติ)</t>
  </si>
  <si>
    <t>วิทยาศาสตรบัณฑิต สาขาวิชาวิทยาศาสตร์สิ่งแวดล้อม (หลักสูตรนานาชาติ)</t>
  </si>
  <si>
    <t>วิศวกรรมศาสตรบัณฑิต สาขาวิชาวิศวกรรมคอมพิวเตอร์ (หลักสูตรนานาชาติ)</t>
  </si>
  <si>
    <t>นิเทศศาสตรบัณฑิต สาขาวิชาสื่อและการสื่อสาร (หลักสูตรนานาชาติ)</t>
  </si>
  <si>
    <t>วิทยาลัยวิทยาศาสตร์และเทคโนโลยีการกีฬา</t>
  </si>
  <si>
    <t>วิทยาศาสตรบัณฑิต (วิทยาศาสตร์การกีฬา)</t>
  </si>
  <si>
    <t>วิทยาศาสตรบัณฑิต สาขาวิชาวิทยาศาสตร์การกีฬาและการออกกำลังกาย</t>
  </si>
  <si>
    <t>ศิลปศาสตรบัณฑิต สาขาวิชาการออกกำลังกายและการกีฬา</t>
  </si>
  <si>
    <t>วิทยาลัยศาสนศึกษา</t>
  </si>
  <si>
    <t>ศิลปศาสตรบัณฑิต สาขาวิชาศาสนศึกษา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</si>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</sst>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3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.5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" fillId="3" borderId="1" xfId="0" applyNumberFormat="1" applyFont="1" applyFill="1" applyBorder="1" applyProtection="1"/>
    <xf numFmtId="0" fontId="3" fillId="3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Protection="1"/>
    <xf numFmtId="0" fontId="3" fillId="3" borderId="1" xfId="0" applyNumberFormat="1" applyFont="1" applyFill="1" applyBorder="1" applyProtection="1"/>
    <xf numFmtId="0" fontId="4" fillId="0" borderId="1" xfId="0" applyNumberFormat="1" applyFont="1" applyBorder="1" applyProtection="1"/>
    <xf numFmtId="0" fontId="5" fillId="0" borderId="1" xfId="0" applyNumberFormat="1" applyFont="1" applyBorder="1" applyAlignment="1" applyProtection="1">
      <alignment horizontal="center"/>
    </xf>
    <xf numFmtId="0" fontId="6" fillId="2" borderId="1" xfId="0" applyNumberFormat="1" applyFont="1" applyFill="1" applyBorder="1" applyProtection="1"/>
    <xf numFmtId="0" fontId="5" fillId="0" borderId="1" xfId="0" applyNumberFormat="1" applyFont="1" applyBorder="1" applyProtection="1"/>
    <xf numFmtId="0" fontId="7" fillId="0" borderId="1" xfId="0" applyNumberFormat="1" applyFont="1" applyBorder="1" applyProtection="1"/>
    <xf numFmtId="0" fontId="8" fillId="0" borderId="1" xfId="0" applyNumberFormat="1" applyFont="1" applyBorder="1" applyAlignment="1" applyProtection="1">
      <alignment horizontal="center"/>
    </xf>
    <xf numFmtId="0" fontId="4" fillId="4" borderId="1" xfId="0" applyNumberFormat="1" applyFont="1" applyFill="1" applyBorder="1" applyProtection="1"/>
    <xf numFmtId="0" fontId="8" fillId="0" borderId="1" xfId="0" applyNumberFormat="1" applyFont="1" applyBorder="1" applyProtection="1"/>
    <xf numFmtId="0" fontId="1" fillId="3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0"/>
  <sheetViews>
    <sheetView tabSelected="1" workbookViewId="0">
      <selection activeCell="H130" sqref="H130"/>
    </sheetView>
  </sheetViews>
  <sheetFormatPr defaultRowHeight="15" x14ac:dyDescent="0.25"/>
  <cols>
    <col min="1" max="1" width="70.28515625" customWidth="1"/>
    <col min="2" max="2" width="10" customWidth="1"/>
    <col min="3" max="4" width="5.140625" customWidth="1"/>
    <col min="5" max="5" width="5.85546875" customWidth="1"/>
  </cols>
  <sheetData>
    <row r="2" spans="1:5" ht="21.75" x14ac:dyDescent="0.25">
      <c r="A2" s="3" t="s">
        <v>0</v>
      </c>
      <c r="B2" s="4" t="s">
        <v>1</v>
      </c>
      <c r="C2" s="5" t="s">
        <v>2</v>
      </c>
      <c r="D2" s="5"/>
      <c r="E2" s="5"/>
    </row>
    <row r="3" spans="1:5" ht="21.75" x14ac:dyDescent="0.25">
      <c r="A3" s="3"/>
      <c r="B3" s="4"/>
      <c r="C3" s="5" t="s">
        <v>3</v>
      </c>
      <c r="D3" s="5"/>
      <c r="E3" s="5"/>
    </row>
    <row r="4" spans="1:5" ht="21.75" x14ac:dyDescent="0.25">
      <c r="A4" s="3"/>
      <c r="B4" s="4"/>
      <c r="C4" s="1" t="s">
        <v>4</v>
      </c>
      <c r="D4" s="2" t="s">
        <v>5</v>
      </c>
      <c r="E4" s="2" t="s">
        <v>6</v>
      </c>
    </row>
    <row r="5" spans="1:5" ht="21.75" x14ac:dyDescent="0.5">
      <c r="A5" s="6" t="s">
        <v>7</v>
      </c>
      <c r="B5" s="7"/>
      <c r="C5" s="8"/>
      <c r="D5" s="9"/>
      <c r="E5" s="9"/>
    </row>
    <row r="6" spans="1:5" ht="21.75" x14ac:dyDescent="0.5">
      <c r="A6" s="10" t="s">
        <v>8</v>
      </c>
      <c r="B6" s="11">
        <v>4</v>
      </c>
      <c r="C6" s="12"/>
      <c r="D6" s="13"/>
      <c r="E6" s="13"/>
    </row>
    <row r="7" spans="1:5" ht="21.75" x14ac:dyDescent="0.5">
      <c r="A7" s="6" t="s">
        <v>9</v>
      </c>
      <c r="B7" s="7"/>
      <c r="C7" s="8">
        <f>SUM(C8:C9)</f>
        <v>86</v>
      </c>
      <c r="D7" s="9">
        <f t="shared" ref="D7:E7" si="0">SUM(D8:D9)</f>
        <v>15</v>
      </c>
      <c r="E7" s="9">
        <f t="shared" si="0"/>
        <v>71</v>
      </c>
    </row>
    <row r="8" spans="1:5" ht="21.75" x14ac:dyDescent="0.5">
      <c r="A8" s="10" t="s">
        <v>10</v>
      </c>
      <c r="B8" s="11">
        <v>4</v>
      </c>
      <c r="C8" s="12">
        <f>SUM(D8:E8)</f>
        <v>61</v>
      </c>
      <c r="D8" s="13">
        <v>12</v>
      </c>
      <c r="E8" s="13">
        <v>49</v>
      </c>
    </row>
    <row r="9" spans="1:5" ht="21.75" x14ac:dyDescent="0.5">
      <c r="A9" s="10" t="s">
        <v>11</v>
      </c>
      <c r="B9" s="11">
        <v>4</v>
      </c>
      <c r="C9" s="12">
        <f>SUM(D9:E9)</f>
        <v>25</v>
      </c>
      <c r="D9" s="13">
        <v>3</v>
      </c>
      <c r="E9" s="13">
        <v>22</v>
      </c>
    </row>
    <row r="10" spans="1:5" ht="21.75" x14ac:dyDescent="0.5">
      <c r="A10" s="6" t="s">
        <v>12</v>
      </c>
      <c r="B10" s="7"/>
      <c r="C10" s="8">
        <f>SUM(C11:C12)</f>
        <v>125</v>
      </c>
      <c r="D10" s="9">
        <f t="shared" ref="D10:E10" si="1">SUM(D11:D12)</f>
        <v>36</v>
      </c>
      <c r="E10" s="9">
        <f t="shared" si="1"/>
        <v>89</v>
      </c>
    </row>
    <row r="11" spans="1:5" ht="21.75" x14ac:dyDescent="0.5">
      <c r="A11" s="10" t="s">
        <v>13</v>
      </c>
      <c r="B11" s="11">
        <v>6</v>
      </c>
      <c r="C11" s="12">
        <f>SUM(D11:E11)</f>
        <v>111</v>
      </c>
      <c r="D11" s="13">
        <v>32</v>
      </c>
      <c r="E11" s="13">
        <v>79</v>
      </c>
    </row>
    <row r="12" spans="1:5" ht="21.75" x14ac:dyDescent="0.5">
      <c r="A12" s="10" t="s">
        <v>14</v>
      </c>
      <c r="B12" s="11">
        <v>6</v>
      </c>
      <c r="C12" s="12">
        <f>SUM(D12:E12)</f>
        <v>14</v>
      </c>
      <c r="D12" s="13">
        <v>4</v>
      </c>
      <c r="E12" s="13">
        <v>10</v>
      </c>
    </row>
    <row r="13" spans="1:5" ht="21.75" x14ac:dyDescent="0.5">
      <c r="A13" s="6" t="s">
        <v>15</v>
      </c>
      <c r="B13" s="7"/>
      <c r="C13" s="8">
        <f>SUM(C14:C15)</f>
        <v>149</v>
      </c>
      <c r="D13" s="9">
        <f t="shared" ref="D13:E13" si="2">SUM(D14:D15)</f>
        <v>38</v>
      </c>
      <c r="E13" s="9">
        <f t="shared" si="2"/>
        <v>111</v>
      </c>
    </row>
    <row r="14" spans="1:5" ht="21.75" x14ac:dyDescent="0.5">
      <c r="A14" s="10" t="s">
        <v>16</v>
      </c>
      <c r="B14" s="11">
        <v>4</v>
      </c>
      <c r="C14" s="12">
        <f>SUM(D14:E14)</f>
        <v>81</v>
      </c>
      <c r="D14" s="13">
        <v>27</v>
      </c>
      <c r="E14" s="13">
        <v>54</v>
      </c>
    </row>
    <row r="15" spans="1:5" ht="21.75" x14ac:dyDescent="0.5">
      <c r="A15" s="10" t="s">
        <v>17</v>
      </c>
      <c r="B15" s="11">
        <v>4</v>
      </c>
      <c r="C15" s="12">
        <f>SUM(D15:E15)</f>
        <v>68</v>
      </c>
      <c r="D15" s="13">
        <v>11</v>
      </c>
      <c r="E15" s="13">
        <v>57</v>
      </c>
    </row>
    <row r="16" spans="1:5" ht="21.75" x14ac:dyDescent="0.5">
      <c r="A16" s="6" t="s">
        <v>18</v>
      </c>
      <c r="B16" s="7"/>
      <c r="C16" s="8">
        <f>SUM(C17)</f>
        <v>370</v>
      </c>
      <c r="D16" s="9">
        <f t="shared" ref="D16:E16" si="3">SUM(D17)</f>
        <v>12</v>
      </c>
      <c r="E16" s="9">
        <f t="shared" si="3"/>
        <v>358</v>
      </c>
    </row>
    <row r="17" spans="1:5" ht="21.75" x14ac:dyDescent="0.5">
      <c r="A17" s="10" t="s">
        <v>19</v>
      </c>
      <c r="B17" s="11">
        <v>4</v>
      </c>
      <c r="C17" s="12">
        <f>SUM(D17:E17)</f>
        <v>370</v>
      </c>
      <c r="D17" s="13">
        <v>12</v>
      </c>
      <c r="E17" s="13">
        <v>358</v>
      </c>
    </row>
    <row r="18" spans="1:5" ht="21.75" x14ac:dyDescent="0.5">
      <c r="A18" s="6" t="s">
        <v>20</v>
      </c>
      <c r="B18" s="7"/>
      <c r="C18" s="8">
        <f>SUM(C19:C22)</f>
        <v>474</v>
      </c>
      <c r="D18" s="9">
        <f t="shared" ref="D18:E18" si="4">SUM(D19:D22)</f>
        <v>129</v>
      </c>
      <c r="E18" s="9">
        <f t="shared" si="4"/>
        <v>345</v>
      </c>
    </row>
    <row r="19" spans="1:5" ht="21.75" x14ac:dyDescent="0.5">
      <c r="A19" s="10" t="s">
        <v>19</v>
      </c>
      <c r="B19" s="11">
        <v>4</v>
      </c>
      <c r="C19" s="12">
        <f>SUM(D19:E19)</f>
        <v>222</v>
      </c>
      <c r="D19" s="13">
        <v>9</v>
      </c>
      <c r="E19" s="13">
        <v>213</v>
      </c>
    </row>
    <row r="20" spans="1:5" ht="21.75" x14ac:dyDescent="0.5">
      <c r="A20" s="10" t="s">
        <v>21</v>
      </c>
      <c r="B20" s="11">
        <v>6</v>
      </c>
      <c r="C20" s="12">
        <f t="shared" ref="C20:C22" si="5">SUM(D20:E20)</f>
        <v>192</v>
      </c>
      <c r="D20" s="13">
        <v>98</v>
      </c>
      <c r="E20" s="13">
        <v>94</v>
      </c>
    </row>
    <row r="21" spans="1:5" ht="21.75" x14ac:dyDescent="0.5">
      <c r="A21" s="14" t="s">
        <v>22</v>
      </c>
      <c r="B21" s="15">
        <v>4</v>
      </c>
      <c r="C21" s="12">
        <f t="shared" si="5"/>
        <v>32</v>
      </c>
      <c r="D21" s="13">
        <v>17</v>
      </c>
      <c r="E21" s="13">
        <v>15</v>
      </c>
    </row>
    <row r="22" spans="1:5" ht="21.75" x14ac:dyDescent="0.5">
      <c r="A22" s="10" t="s">
        <v>23</v>
      </c>
      <c r="B22" s="11">
        <v>4</v>
      </c>
      <c r="C22" s="12">
        <f t="shared" si="5"/>
        <v>28</v>
      </c>
      <c r="D22" s="13">
        <v>5</v>
      </c>
      <c r="E22" s="13">
        <v>23</v>
      </c>
    </row>
    <row r="23" spans="1:5" ht="21.75" x14ac:dyDescent="0.5">
      <c r="A23" s="6" t="s">
        <v>24</v>
      </c>
      <c r="B23" s="7"/>
      <c r="C23" s="8">
        <f>SUM(C24:C31)</f>
        <v>391</v>
      </c>
      <c r="D23" s="9">
        <f t="shared" ref="D23:E23" si="6">SUM(D24:D31)</f>
        <v>184</v>
      </c>
      <c r="E23" s="9">
        <f t="shared" si="6"/>
        <v>207</v>
      </c>
    </row>
    <row r="24" spans="1:5" ht="21.75" x14ac:dyDescent="0.5">
      <c r="A24" s="10" t="s">
        <v>25</v>
      </c>
      <c r="B24" s="11">
        <v>4</v>
      </c>
      <c r="C24" s="12">
        <f>SUM(D24:E24)</f>
        <v>21</v>
      </c>
      <c r="D24" s="13">
        <v>5</v>
      </c>
      <c r="E24" s="13">
        <v>16</v>
      </c>
    </row>
    <row r="25" spans="1:5" ht="21.75" x14ac:dyDescent="0.5">
      <c r="A25" s="10" t="s">
        <v>26</v>
      </c>
      <c r="B25" s="11">
        <v>4</v>
      </c>
      <c r="C25" s="12">
        <f t="shared" ref="C25:C29" si="7">SUM(D25:E25)</f>
        <v>6</v>
      </c>
      <c r="D25" s="13">
        <v>5</v>
      </c>
      <c r="E25" s="13">
        <v>1</v>
      </c>
    </row>
    <row r="26" spans="1:5" ht="21.75" x14ac:dyDescent="0.5">
      <c r="A26" s="10" t="s">
        <v>27</v>
      </c>
      <c r="B26" s="11">
        <v>4</v>
      </c>
      <c r="C26" s="12">
        <f t="shared" si="7"/>
        <v>3</v>
      </c>
      <c r="D26" s="13">
        <v>2</v>
      </c>
      <c r="E26" s="13">
        <v>1</v>
      </c>
    </row>
    <row r="27" spans="1:5" ht="21.75" x14ac:dyDescent="0.5">
      <c r="A27" s="10" t="s">
        <v>28</v>
      </c>
      <c r="B27" s="11">
        <v>4</v>
      </c>
      <c r="C27" s="12">
        <f t="shared" si="7"/>
        <v>49</v>
      </c>
      <c r="D27" s="13">
        <v>6</v>
      </c>
      <c r="E27" s="13">
        <v>43</v>
      </c>
    </row>
    <row r="28" spans="1:5" ht="21.75" x14ac:dyDescent="0.5">
      <c r="A28" s="10" t="s">
        <v>29</v>
      </c>
      <c r="B28" s="11">
        <v>4</v>
      </c>
      <c r="C28" s="12">
        <f t="shared" si="7"/>
        <v>20</v>
      </c>
      <c r="D28" s="13">
        <v>3</v>
      </c>
      <c r="E28" s="13">
        <v>17</v>
      </c>
    </row>
    <row r="29" spans="1:5" ht="21.75" x14ac:dyDescent="0.5">
      <c r="A29" s="10" t="s">
        <v>21</v>
      </c>
      <c r="B29" s="11">
        <v>6</v>
      </c>
      <c r="C29" s="12">
        <f t="shared" si="7"/>
        <v>280</v>
      </c>
      <c r="D29" s="13">
        <v>157</v>
      </c>
      <c r="E29" s="13">
        <v>123</v>
      </c>
    </row>
    <row r="30" spans="1:5" ht="21.75" x14ac:dyDescent="0.5">
      <c r="A30" s="10" t="s">
        <v>30</v>
      </c>
      <c r="B30" s="11">
        <v>4</v>
      </c>
      <c r="C30" s="12"/>
      <c r="D30" s="13"/>
      <c r="E30" s="13"/>
    </row>
    <row r="31" spans="1:5" ht="21.75" x14ac:dyDescent="0.5">
      <c r="A31" s="10" t="s">
        <v>31</v>
      </c>
      <c r="B31" s="11">
        <v>4</v>
      </c>
      <c r="C31" s="12">
        <f>SUM(D31:E31)</f>
        <v>12</v>
      </c>
      <c r="D31" s="13">
        <v>6</v>
      </c>
      <c r="E31" s="13">
        <v>6</v>
      </c>
    </row>
    <row r="32" spans="1:5" ht="21.75" x14ac:dyDescent="0.5">
      <c r="A32" s="6" t="s">
        <v>32</v>
      </c>
      <c r="B32" s="7"/>
      <c r="C32" s="8">
        <f>SUM(C33)</f>
        <v>118</v>
      </c>
      <c r="D32" s="9">
        <f t="shared" ref="D32:E32" si="8">SUM(D33)</f>
        <v>33</v>
      </c>
      <c r="E32" s="9">
        <f t="shared" si="8"/>
        <v>85</v>
      </c>
    </row>
    <row r="33" spans="1:5" ht="21.75" x14ac:dyDescent="0.5">
      <c r="A33" s="10" t="s">
        <v>33</v>
      </c>
      <c r="B33" s="11">
        <v>6</v>
      </c>
      <c r="C33" s="12">
        <f>SUM(D33:E33)</f>
        <v>118</v>
      </c>
      <c r="D33" s="13">
        <v>33</v>
      </c>
      <c r="E33" s="13">
        <v>85</v>
      </c>
    </row>
    <row r="34" spans="1:5" ht="21.75" x14ac:dyDescent="0.5">
      <c r="A34" s="6" t="s">
        <v>34</v>
      </c>
      <c r="B34" s="7"/>
      <c r="C34" s="8">
        <f>SUM(C35:C49)</f>
        <v>354</v>
      </c>
      <c r="D34" s="9">
        <f t="shared" ref="D34:E34" si="9">SUM(D35:D49)</f>
        <v>122</v>
      </c>
      <c r="E34" s="9">
        <f t="shared" si="9"/>
        <v>232</v>
      </c>
    </row>
    <row r="35" spans="1:5" ht="21.75" x14ac:dyDescent="0.5">
      <c r="A35" s="10" t="s">
        <v>35</v>
      </c>
      <c r="B35" s="11">
        <v>4</v>
      </c>
      <c r="C35" s="12"/>
      <c r="D35" s="13"/>
      <c r="E35" s="13"/>
    </row>
    <row r="36" spans="1:5" ht="21.75" x14ac:dyDescent="0.5">
      <c r="A36" s="10" t="s">
        <v>36</v>
      </c>
      <c r="B36" s="11">
        <v>4</v>
      </c>
      <c r="C36" s="12">
        <f t="shared" ref="C36:C49" si="10">SUM(D36:E36)</f>
        <v>30</v>
      </c>
      <c r="D36" s="13">
        <v>12</v>
      </c>
      <c r="E36" s="13">
        <v>18</v>
      </c>
    </row>
    <row r="37" spans="1:5" ht="21.75" x14ac:dyDescent="0.5">
      <c r="A37" s="16" t="s">
        <v>37</v>
      </c>
      <c r="B37" s="11">
        <v>4</v>
      </c>
      <c r="C37" s="12">
        <f t="shared" si="10"/>
        <v>74</v>
      </c>
      <c r="D37" s="13">
        <v>27</v>
      </c>
      <c r="E37" s="13">
        <v>47</v>
      </c>
    </row>
    <row r="38" spans="1:5" ht="21.75" x14ac:dyDescent="0.5">
      <c r="A38" s="16" t="s">
        <v>38</v>
      </c>
      <c r="B38" s="11">
        <v>4</v>
      </c>
      <c r="C38" s="12">
        <f t="shared" si="10"/>
        <v>9</v>
      </c>
      <c r="D38" s="13">
        <v>4</v>
      </c>
      <c r="E38" s="13">
        <v>5</v>
      </c>
    </row>
    <row r="39" spans="1:5" ht="21.75" x14ac:dyDescent="0.5">
      <c r="A39" s="10" t="s">
        <v>39</v>
      </c>
      <c r="B39" s="11">
        <v>4</v>
      </c>
      <c r="C39" s="12"/>
      <c r="D39" s="13"/>
      <c r="E39" s="13"/>
    </row>
    <row r="40" spans="1:5" ht="21.75" x14ac:dyDescent="0.5">
      <c r="A40" s="10" t="s">
        <v>40</v>
      </c>
      <c r="B40" s="11">
        <v>4</v>
      </c>
      <c r="C40" s="12">
        <f t="shared" si="10"/>
        <v>73</v>
      </c>
      <c r="D40" s="13">
        <v>20</v>
      </c>
      <c r="E40" s="13">
        <v>53</v>
      </c>
    </row>
    <row r="41" spans="1:5" ht="21.75" x14ac:dyDescent="0.5">
      <c r="A41" s="16" t="s">
        <v>41</v>
      </c>
      <c r="B41" s="11">
        <v>4</v>
      </c>
      <c r="C41" s="12"/>
      <c r="D41" s="13"/>
      <c r="E41" s="13"/>
    </row>
    <row r="42" spans="1:5" ht="21.75" x14ac:dyDescent="0.5">
      <c r="A42" s="10" t="s">
        <v>42</v>
      </c>
      <c r="B42" s="11">
        <v>4</v>
      </c>
      <c r="C42" s="12">
        <f t="shared" si="10"/>
        <v>46</v>
      </c>
      <c r="D42" s="13">
        <v>17</v>
      </c>
      <c r="E42" s="13">
        <v>29</v>
      </c>
    </row>
    <row r="43" spans="1:5" ht="21.75" x14ac:dyDescent="0.5">
      <c r="A43" s="16" t="s">
        <v>43</v>
      </c>
      <c r="B43" s="11">
        <v>4</v>
      </c>
      <c r="C43" s="12">
        <f t="shared" si="10"/>
        <v>3</v>
      </c>
      <c r="D43" s="13">
        <v>1</v>
      </c>
      <c r="E43" s="13">
        <v>2</v>
      </c>
    </row>
    <row r="44" spans="1:5" ht="21.75" x14ac:dyDescent="0.5">
      <c r="A44" s="10" t="s">
        <v>44</v>
      </c>
      <c r="B44" s="11">
        <v>4</v>
      </c>
      <c r="C44" s="12">
        <f t="shared" si="10"/>
        <v>48</v>
      </c>
      <c r="D44" s="13">
        <v>10</v>
      </c>
      <c r="E44" s="13">
        <v>38</v>
      </c>
    </row>
    <row r="45" spans="1:5" ht="21.75" x14ac:dyDescent="0.5">
      <c r="A45" s="10" t="s">
        <v>45</v>
      </c>
      <c r="B45" s="11">
        <v>4</v>
      </c>
      <c r="C45" s="12">
        <f t="shared" si="10"/>
        <v>9</v>
      </c>
      <c r="D45" s="13">
        <v>3</v>
      </c>
      <c r="E45" s="13">
        <v>6</v>
      </c>
    </row>
    <row r="46" spans="1:5" ht="21.75" x14ac:dyDescent="0.5">
      <c r="A46" s="10" t="s">
        <v>46</v>
      </c>
      <c r="B46" s="11">
        <v>4</v>
      </c>
      <c r="C46" s="12">
        <f t="shared" si="10"/>
        <v>13</v>
      </c>
      <c r="D46" s="13">
        <v>9</v>
      </c>
      <c r="E46" s="13">
        <v>4</v>
      </c>
    </row>
    <row r="47" spans="1:5" ht="21.75" x14ac:dyDescent="0.5">
      <c r="A47" s="16" t="s">
        <v>47</v>
      </c>
      <c r="B47" s="11">
        <v>4</v>
      </c>
      <c r="C47" s="12">
        <f t="shared" si="10"/>
        <v>18</v>
      </c>
      <c r="D47" s="13">
        <v>9</v>
      </c>
      <c r="E47" s="13">
        <v>9</v>
      </c>
    </row>
    <row r="48" spans="1:5" ht="21.75" x14ac:dyDescent="0.5">
      <c r="A48" s="16" t="s">
        <v>48</v>
      </c>
      <c r="B48" s="11">
        <v>4</v>
      </c>
      <c r="C48" s="12">
        <f t="shared" si="10"/>
        <v>24</v>
      </c>
      <c r="D48" s="13">
        <v>6</v>
      </c>
      <c r="E48" s="13">
        <v>18</v>
      </c>
    </row>
    <row r="49" spans="1:5" ht="21.75" x14ac:dyDescent="0.5">
      <c r="A49" s="10" t="s">
        <v>49</v>
      </c>
      <c r="B49" s="11">
        <v>4</v>
      </c>
      <c r="C49" s="12">
        <f t="shared" si="10"/>
        <v>7</v>
      </c>
      <c r="D49" s="13">
        <v>4</v>
      </c>
      <c r="E49" s="13">
        <v>3</v>
      </c>
    </row>
    <row r="50" spans="1:5" ht="21.75" x14ac:dyDescent="0.5">
      <c r="A50" s="6" t="s">
        <v>50</v>
      </c>
      <c r="B50" s="7"/>
      <c r="C50" s="8">
        <f>SUM(C51:C61)</f>
        <v>387</v>
      </c>
      <c r="D50" s="9">
        <f t="shared" ref="D50:E50" si="11">SUM(D51:D61)</f>
        <v>242</v>
      </c>
      <c r="E50" s="9">
        <f t="shared" si="11"/>
        <v>145</v>
      </c>
    </row>
    <row r="51" spans="1:5" ht="21.75" x14ac:dyDescent="0.5">
      <c r="A51" s="14" t="s">
        <v>51</v>
      </c>
      <c r="B51" s="15">
        <v>4</v>
      </c>
      <c r="C51" s="8">
        <f>SUM(D51:E51)</f>
        <v>27</v>
      </c>
      <c r="D51" s="17">
        <v>19</v>
      </c>
      <c r="E51" s="17">
        <v>8</v>
      </c>
    </row>
    <row r="52" spans="1:5" ht="21.75" x14ac:dyDescent="0.5">
      <c r="A52" s="10" t="s">
        <v>52</v>
      </c>
      <c r="B52" s="11">
        <v>4</v>
      </c>
      <c r="C52" s="8">
        <f t="shared" ref="C52:C61" si="12">SUM(D52:E52)</f>
        <v>32</v>
      </c>
      <c r="D52" s="13">
        <v>18</v>
      </c>
      <c r="E52" s="13">
        <v>14</v>
      </c>
    </row>
    <row r="53" spans="1:5" ht="21.75" x14ac:dyDescent="0.5">
      <c r="A53" s="10" t="s">
        <v>53</v>
      </c>
      <c r="B53" s="11">
        <v>4</v>
      </c>
      <c r="C53" s="8">
        <f t="shared" si="12"/>
        <v>70</v>
      </c>
      <c r="D53" s="13">
        <v>40</v>
      </c>
      <c r="E53" s="13">
        <v>30</v>
      </c>
    </row>
    <row r="54" spans="1:5" ht="21.75" x14ac:dyDescent="0.5">
      <c r="A54" s="10" t="s">
        <v>54</v>
      </c>
      <c r="B54" s="11">
        <v>4</v>
      </c>
      <c r="C54" s="8"/>
      <c r="D54" s="13"/>
      <c r="E54" s="13"/>
    </row>
    <row r="55" spans="1:5" ht="21.75" x14ac:dyDescent="0.5">
      <c r="A55" s="10" t="s">
        <v>55</v>
      </c>
      <c r="B55" s="11">
        <v>4</v>
      </c>
      <c r="C55" s="8">
        <f t="shared" si="12"/>
        <v>88</v>
      </c>
      <c r="D55" s="13">
        <v>68</v>
      </c>
      <c r="E55" s="13">
        <v>20</v>
      </c>
    </row>
    <row r="56" spans="1:5" ht="21.75" x14ac:dyDescent="0.5">
      <c r="A56" s="10" t="s">
        <v>56</v>
      </c>
      <c r="B56" s="11">
        <v>4</v>
      </c>
      <c r="C56" s="8"/>
      <c r="D56" s="13"/>
      <c r="E56" s="13"/>
    </row>
    <row r="57" spans="1:5" ht="21.75" x14ac:dyDescent="0.5">
      <c r="A57" s="10" t="s">
        <v>57</v>
      </c>
      <c r="B57" s="11">
        <v>4</v>
      </c>
      <c r="C57" s="8">
        <f t="shared" si="12"/>
        <v>15</v>
      </c>
      <c r="D57" s="13">
        <v>12</v>
      </c>
      <c r="E57" s="13">
        <v>3</v>
      </c>
    </row>
    <row r="58" spans="1:5" ht="21.75" x14ac:dyDescent="0.5">
      <c r="A58" s="10" t="s">
        <v>58</v>
      </c>
      <c r="B58" s="11">
        <v>4</v>
      </c>
      <c r="C58" s="8">
        <f t="shared" si="12"/>
        <v>74</v>
      </c>
      <c r="D58" s="13">
        <v>49</v>
      </c>
      <c r="E58" s="13">
        <v>25</v>
      </c>
    </row>
    <row r="59" spans="1:5" ht="21.75" x14ac:dyDescent="0.5">
      <c r="A59" s="10" t="s">
        <v>59</v>
      </c>
      <c r="B59" s="11">
        <v>4</v>
      </c>
      <c r="C59" s="8">
        <f t="shared" si="12"/>
        <v>47</v>
      </c>
      <c r="D59" s="13">
        <v>17</v>
      </c>
      <c r="E59" s="13">
        <v>30</v>
      </c>
    </row>
    <row r="60" spans="1:5" ht="21.75" x14ac:dyDescent="0.5">
      <c r="A60" s="10" t="s">
        <v>60</v>
      </c>
      <c r="B60" s="11">
        <v>4</v>
      </c>
      <c r="C60" s="8"/>
      <c r="D60" s="13"/>
      <c r="E60" s="13"/>
    </row>
    <row r="61" spans="1:5" ht="21.75" x14ac:dyDescent="0.5">
      <c r="A61" s="14" t="s">
        <v>61</v>
      </c>
      <c r="B61" s="15">
        <v>4</v>
      </c>
      <c r="C61" s="8">
        <f t="shared" si="12"/>
        <v>34</v>
      </c>
      <c r="D61" s="17">
        <v>19</v>
      </c>
      <c r="E61" s="17">
        <v>15</v>
      </c>
    </row>
    <row r="62" spans="1:5" ht="21.75" x14ac:dyDescent="0.5">
      <c r="A62" s="6" t="s">
        <v>62</v>
      </c>
      <c r="B62" s="7"/>
      <c r="C62" s="8">
        <f>SUM(C63:C64)</f>
        <v>89</v>
      </c>
      <c r="D62" s="9">
        <f t="shared" ref="D62:E62" si="13">SUM(D63:D64)</f>
        <v>15</v>
      </c>
      <c r="E62" s="9">
        <f t="shared" si="13"/>
        <v>74</v>
      </c>
    </row>
    <row r="63" spans="1:5" ht="21.75" x14ac:dyDescent="0.5">
      <c r="A63" s="10" t="s">
        <v>63</v>
      </c>
      <c r="B63" s="11">
        <v>4</v>
      </c>
      <c r="C63" s="12">
        <f>SUM(D63:E63)</f>
        <v>47</v>
      </c>
      <c r="D63" s="13">
        <v>6</v>
      </c>
      <c r="E63" s="13">
        <v>41</v>
      </c>
    </row>
    <row r="64" spans="1:5" ht="21.75" x14ac:dyDescent="0.5">
      <c r="A64" s="10" t="s">
        <v>64</v>
      </c>
      <c r="B64" s="11">
        <v>4</v>
      </c>
      <c r="C64" s="12">
        <f>SUM(D64:E64)</f>
        <v>42</v>
      </c>
      <c r="D64" s="13">
        <v>9</v>
      </c>
      <c r="E64" s="13">
        <v>33</v>
      </c>
    </row>
    <row r="65" spans="1:5" ht="21.75" x14ac:dyDescent="0.5">
      <c r="A65" s="6" t="s">
        <v>65</v>
      </c>
      <c r="B65" s="7"/>
      <c r="C65" s="8">
        <f>SUM(C66)</f>
        <v>53</v>
      </c>
      <c r="D65" s="9">
        <f t="shared" ref="D65:E65" si="14">SUM(D66)</f>
        <v>4</v>
      </c>
      <c r="E65" s="9">
        <f t="shared" si="14"/>
        <v>49</v>
      </c>
    </row>
    <row r="66" spans="1:5" ht="21.75" x14ac:dyDescent="0.5">
      <c r="A66" s="10" t="s">
        <v>66</v>
      </c>
      <c r="B66" s="11">
        <v>4</v>
      </c>
      <c r="C66" s="12">
        <f>SUM(D66:E66)</f>
        <v>53</v>
      </c>
      <c r="D66" s="13">
        <v>4</v>
      </c>
      <c r="E66" s="13">
        <v>49</v>
      </c>
    </row>
    <row r="67" spans="1:5" ht="21.75" x14ac:dyDescent="0.5">
      <c r="A67" s="6" t="s">
        <v>67</v>
      </c>
      <c r="B67" s="7"/>
      <c r="C67" s="8">
        <f>SUM(C68)</f>
        <v>39</v>
      </c>
      <c r="D67" s="9">
        <f t="shared" ref="D67:E67" si="15">SUM(D68)</f>
        <v>7</v>
      </c>
      <c r="E67" s="9">
        <f t="shared" si="15"/>
        <v>32</v>
      </c>
    </row>
    <row r="68" spans="1:5" ht="21.75" x14ac:dyDescent="0.5">
      <c r="A68" s="10" t="s">
        <v>68</v>
      </c>
      <c r="B68" s="11">
        <v>6</v>
      </c>
      <c r="C68" s="12">
        <f>SUM(D68:E68)</f>
        <v>39</v>
      </c>
      <c r="D68" s="13">
        <v>7</v>
      </c>
      <c r="E68" s="13">
        <v>32</v>
      </c>
    </row>
    <row r="69" spans="1:5" ht="21.75" x14ac:dyDescent="0.5">
      <c r="A69" s="6" t="s">
        <v>69</v>
      </c>
      <c r="B69" s="7"/>
      <c r="C69" s="8">
        <f>SUM(C70:C71)</f>
        <v>182</v>
      </c>
      <c r="D69" s="9">
        <f t="shared" ref="D69:E69" si="16">SUM(D70:D71)</f>
        <v>29</v>
      </c>
      <c r="E69" s="9">
        <f t="shared" si="16"/>
        <v>153</v>
      </c>
    </row>
    <row r="70" spans="1:5" ht="21.75" x14ac:dyDescent="0.5">
      <c r="A70" s="10" t="s">
        <v>70</v>
      </c>
      <c r="B70" s="11">
        <v>4</v>
      </c>
      <c r="C70" s="12">
        <f>SUM(D70:E70)</f>
        <v>124</v>
      </c>
      <c r="D70" s="13">
        <v>20</v>
      </c>
      <c r="E70" s="13">
        <v>104</v>
      </c>
    </row>
    <row r="71" spans="1:5" ht="21.75" x14ac:dyDescent="0.5">
      <c r="A71" s="10" t="s">
        <v>71</v>
      </c>
      <c r="B71" s="11">
        <v>4</v>
      </c>
      <c r="C71" s="12">
        <f>SUM(D71:E71)</f>
        <v>58</v>
      </c>
      <c r="D71" s="13">
        <v>9</v>
      </c>
      <c r="E71" s="13">
        <v>49</v>
      </c>
    </row>
    <row r="72" spans="1:5" ht="21.75" x14ac:dyDescent="0.5">
      <c r="A72" s="6" t="s">
        <v>72</v>
      </c>
      <c r="B72" s="7"/>
      <c r="C72" s="8">
        <f>SUM(C73:C74)</f>
        <v>84</v>
      </c>
      <c r="D72" s="9">
        <f t="shared" ref="D72:E72" si="17">SUM(D73:D74)</f>
        <v>17</v>
      </c>
      <c r="E72" s="9">
        <f t="shared" si="17"/>
        <v>67</v>
      </c>
    </row>
    <row r="73" spans="1:5" ht="21.75" x14ac:dyDescent="0.5">
      <c r="A73" s="10" t="s">
        <v>73</v>
      </c>
      <c r="B73" s="11">
        <v>4</v>
      </c>
      <c r="C73" s="12">
        <f>SUM(D73:E73)</f>
        <v>84</v>
      </c>
      <c r="D73" s="13">
        <v>17</v>
      </c>
      <c r="E73" s="13">
        <v>67</v>
      </c>
    </row>
    <row r="74" spans="1:5" ht="21.75" x14ac:dyDescent="0.5">
      <c r="A74" s="14" t="s">
        <v>74</v>
      </c>
      <c r="B74" s="15">
        <v>4</v>
      </c>
      <c r="C74" s="8"/>
      <c r="D74" s="17"/>
      <c r="E74" s="17"/>
    </row>
    <row r="75" spans="1:5" ht="21.75" x14ac:dyDescent="0.5">
      <c r="A75" s="6" t="s">
        <v>75</v>
      </c>
      <c r="B75" s="7"/>
      <c r="C75" s="8">
        <f>SUM(C76)</f>
        <v>198</v>
      </c>
      <c r="D75" s="9">
        <f t="shared" ref="D75:E75" si="18">SUM(D76)</f>
        <v>132</v>
      </c>
      <c r="E75" s="9">
        <f t="shared" si="18"/>
        <v>66</v>
      </c>
    </row>
    <row r="76" spans="1:5" ht="21.75" x14ac:dyDescent="0.5">
      <c r="A76" s="14" t="s">
        <v>76</v>
      </c>
      <c r="B76" s="15">
        <v>4</v>
      </c>
      <c r="C76" s="8">
        <f>SUM(D76:E76)</f>
        <v>198</v>
      </c>
      <c r="D76" s="17">
        <v>132</v>
      </c>
      <c r="E76" s="17">
        <v>66</v>
      </c>
    </row>
    <row r="77" spans="1:5" ht="21.75" x14ac:dyDescent="0.5">
      <c r="A77" s="6" t="s">
        <v>77</v>
      </c>
      <c r="B77" s="7"/>
      <c r="C77" s="8">
        <f>SUM(C78:C82)</f>
        <v>34</v>
      </c>
      <c r="D77" s="9">
        <f t="shared" ref="D77:E77" si="19">SUM(D78:D82)</f>
        <v>8</v>
      </c>
      <c r="E77" s="9">
        <f t="shared" si="19"/>
        <v>26</v>
      </c>
    </row>
    <row r="78" spans="1:5" ht="21.75" x14ac:dyDescent="0.5">
      <c r="A78" s="10" t="s">
        <v>19</v>
      </c>
      <c r="B78" s="11">
        <v>4</v>
      </c>
      <c r="C78" s="12"/>
      <c r="D78" s="13"/>
      <c r="E78" s="13"/>
    </row>
    <row r="79" spans="1:5" ht="21.75" x14ac:dyDescent="0.5">
      <c r="A79" s="10" t="s">
        <v>78</v>
      </c>
      <c r="B79" s="11">
        <v>4</v>
      </c>
      <c r="C79" s="12">
        <f t="shared" ref="C79:C81" si="20">SUM(D79:E79)</f>
        <v>23</v>
      </c>
      <c r="D79" s="13">
        <v>3</v>
      </c>
      <c r="E79" s="13">
        <v>20</v>
      </c>
    </row>
    <row r="80" spans="1:5" ht="21.75" x14ac:dyDescent="0.5">
      <c r="A80" s="14" t="s">
        <v>79</v>
      </c>
      <c r="B80" s="15">
        <v>4</v>
      </c>
      <c r="C80" s="12"/>
      <c r="D80" s="17"/>
      <c r="E80" s="17"/>
    </row>
    <row r="81" spans="1:5" ht="21.75" x14ac:dyDescent="0.5">
      <c r="A81" s="14" t="s">
        <v>80</v>
      </c>
      <c r="B81" s="15">
        <v>4</v>
      </c>
      <c r="C81" s="12">
        <f t="shared" si="20"/>
        <v>11</v>
      </c>
      <c r="D81" s="17">
        <v>5</v>
      </c>
      <c r="E81" s="17">
        <v>6</v>
      </c>
    </row>
    <row r="82" spans="1:5" ht="21.75" x14ac:dyDescent="0.5">
      <c r="A82" s="14" t="s">
        <v>81</v>
      </c>
      <c r="B82" s="15">
        <v>4</v>
      </c>
      <c r="C82" s="12"/>
      <c r="D82" s="17"/>
      <c r="E82" s="17"/>
    </row>
    <row r="83" spans="1:5" ht="21.75" x14ac:dyDescent="0.5">
      <c r="A83" s="6" t="s">
        <v>82</v>
      </c>
      <c r="B83" s="7"/>
      <c r="C83" s="8">
        <f>SUM(C84:C86)</f>
        <v>68</v>
      </c>
      <c r="D83" s="9">
        <f t="shared" ref="D83:E83" si="21">SUM(D84:D86)</f>
        <v>11</v>
      </c>
      <c r="E83" s="9">
        <f t="shared" si="21"/>
        <v>57</v>
      </c>
    </row>
    <row r="84" spans="1:5" ht="21.75" x14ac:dyDescent="0.5">
      <c r="A84" s="10" t="s">
        <v>83</v>
      </c>
      <c r="B84" s="11">
        <v>4</v>
      </c>
      <c r="C84" s="12">
        <f>SUM(D84:E84)</f>
        <v>21</v>
      </c>
      <c r="D84" s="13">
        <v>5</v>
      </c>
      <c r="E84" s="13">
        <v>16</v>
      </c>
    </row>
    <row r="85" spans="1:5" ht="21.75" x14ac:dyDescent="0.5">
      <c r="A85" s="10" t="s">
        <v>84</v>
      </c>
      <c r="B85" s="11">
        <v>4</v>
      </c>
      <c r="C85" s="12"/>
      <c r="D85" s="13"/>
      <c r="E85" s="13"/>
    </row>
    <row r="86" spans="1:5" ht="21.75" x14ac:dyDescent="0.5">
      <c r="A86" s="10" t="s">
        <v>78</v>
      </c>
      <c r="B86" s="11">
        <v>4</v>
      </c>
      <c r="C86" s="12">
        <f t="shared" ref="C86" si="22">SUM(D86:E86)</f>
        <v>47</v>
      </c>
      <c r="D86" s="13">
        <v>6</v>
      </c>
      <c r="E86" s="13">
        <v>41</v>
      </c>
    </row>
    <row r="87" spans="1:5" ht="21.75" x14ac:dyDescent="0.5">
      <c r="A87" s="6" t="s">
        <v>85</v>
      </c>
      <c r="B87" s="7"/>
      <c r="C87" s="8">
        <f>SUM(C88:C94)</f>
        <v>301</v>
      </c>
      <c r="D87" s="9">
        <f t="shared" ref="D87:E87" si="23">SUM(D88:D94)</f>
        <v>64</v>
      </c>
      <c r="E87" s="9">
        <f t="shared" si="23"/>
        <v>237</v>
      </c>
    </row>
    <row r="88" spans="1:5" ht="21.75" x14ac:dyDescent="0.5">
      <c r="A88" s="10" t="s">
        <v>86</v>
      </c>
      <c r="B88" s="11">
        <v>4</v>
      </c>
      <c r="C88" s="12">
        <f>SUM(D88:E88)</f>
        <v>54</v>
      </c>
      <c r="D88" s="13">
        <v>14</v>
      </c>
      <c r="E88" s="13">
        <v>40</v>
      </c>
    </row>
    <row r="89" spans="1:5" ht="21.75" x14ac:dyDescent="0.5">
      <c r="A89" s="10" t="s">
        <v>87</v>
      </c>
      <c r="B89" s="11">
        <v>4</v>
      </c>
      <c r="C89" s="12">
        <f t="shared" ref="C89:C94" si="24">SUM(D89:E89)</f>
        <v>80</v>
      </c>
      <c r="D89" s="13">
        <v>11</v>
      </c>
      <c r="E89" s="13">
        <v>69</v>
      </c>
    </row>
    <row r="90" spans="1:5" ht="21.75" x14ac:dyDescent="0.5">
      <c r="A90" s="10" t="s">
        <v>88</v>
      </c>
      <c r="B90" s="11">
        <v>4</v>
      </c>
      <c r="C90" s="12">
        <f t="shared" si="24"/>
        <v>20</v>
      </c>
      <c r="D90" s="13">
        <v>6</v>
      </c>
      <c r="E90" s="13">
        <v>14</v>
      </c>
    </row>
    <row r="91" spans="1:5" ht="21.75" x14ac:dyDescent="0.5">
      <c r="A91" s="10" t="s">
        <v>89</v>
      </c>
      <c r="B91" s="11">
        <v>4</v>
      </c>
      <c r="C91" s="12">
        <f t="shared" si="24"/>
        <v>48</v>
      </c>
      <c r="D91" s="13">
        <v>9</v>
      </c>
      <c r="E91" s="13">
        <v>39</v>
      </c>
    </row>
    <row r="92" spans="1:5" ht="21.75" x14ac:dyDescent="0.5">
      <c r="A92" s="10" t="s">
        <v>90</v>
      </c>
      <c r="B92" s="11">
        <v>4</v>
      </c>
      <c r="C92" s="12">
        <f t="shared" si="24"/>
        <v>29</v>
      </c>
      <c r="D92" s="13">
        <v>5</v>
      </c>
      <c r="E92" s="13">
        <v>24</v>
      </c>
    </row>
    <row r="93" spans="1:5" ht="21.75" x14ac:dyDescent="0.5">
      <c r="A93" s="10" t="s">
        <v>91</v>
      </c>
      <c r="B93" s="11">
        <v>4</v>
      </c>
      <c r="C93" s="12">
        <f t="shared" si="24"/>
        <v>33</v>
      </c>
      <c r="D93" s="13">
        <v>6</v>
      </c>
      <c r="E93" s="13">
        <v>27</v>
      </c>
    </row>
    <row r="94" spans="1:5" ht="21.75" x14ac:dyDescent="0.5">
      <c r="A94" s="10" t="s">
        <v>92</v>
      </c>
      <c r="B94" s="11">
        <v>4</v>
      </c>
      <c r="C94" s="12">
        <f t="shared" si="24"/>
        <v>37</v>
      </c>
      <c r="D94" s="13">
        <v>13</v>
      </c>
      <c r="E94" s="13">
        <v>24</v>
      </c>
    </row>
    <row r="95" spans="1:5" ht="21.75" x14ac:dyDescent="0.5">
      <c r="A95" s="6" t="s">
        <v>93</v>
      </c>
      <c r="B95" s="7"/>
      <c r="C95" s="8">
        <f>SUM(C96)</f>
        <v>160</v>
      </c>
      <c r="D95" s="9">
        <f t="shared" ref="D95:E95" si="25">SUM(D96)</f>
        <v>108</v>
      </c>
      <c r="E95" s="9">
        <f t="shared" si="25"/>
        <v>52</v>
      </c>
    </row>
    <row r="96" spans="1:5" ht="21.75" x14ac:dyDescent="0.5">
      <c r="A96" s="14" t="s">
        <v>94</v>
      </c>
      <c r="B96" s="15">
        <v>4</v>
      </c>
      <c r="C96" s="8">
        <f>SUM(D96:E96)</f>
        <v>160</v>
      </c>
      <c r="D96" s="17">
        <v>108</v>
      </c>
      <c r="E96" s="17">
        <v>52</v>
      </c>
    </row>
    <row r="97" spans="1:5" ht="21.75" x14ac:dyDescent="0.5">
      <c r="A97" s="6" t="s">
        <v>95</v>
      </c>
      <c r="B97" s="7"/>
      <c r="C97" s="8"/>
      <c r="D97" s="9"/>
      <c r="E97" s="9"/>
    </row>
    <row r="98" spans="1:5" ht="21.75" x14ac:dyDescent="0.5">
      <c r="A98" s="10" t="s">
        <v>96</v>
      </c>
      <c r="B98" s="11">
        <v>4</v>
      </c>
      <c r="C98" s="12"/>
      <c r="D98" s="13"/>
      <c r="E98" s="13"/>
    </row>
    <row r="99" spans="1:5" ht="21.75" x14ac:dyDescent="0.25">
      <c r="A99" s="18" t="s">
        <v>97</v>
      </c>
      <c r="B99" s="19"/>
      <c r="C99" s="20">
        <f>SUM(C100:C123)</f>
        <v>700</v>
      </c>
      <c r="D99" s="21">
        <f t="shared" ref="D99:E99" si="26">SUM(D100:D123)</f>
        <v>291</v>
      </c>
      <c r="E99" s="21">
        <f t="shared" si="26"/>
        <v>409</v>
      </c>
    </row>
    <row r="100" spans="1:5" ht="21.75" x14ac:dyDescent="0.25">
      <c r="A100" s="22" t="s">
        <v>98</v>
      </c>
      <c r="B100" s="23">
        <v>4</v>
      </c>
      <c r="C100" s="20">
        <f>SUM(D100:E100)</f>
        <v>33</v>
      </c>
      <c r="D100" s="24">
        <v>14</v>
      </c>
      <c r="E100" s="24">
        <v>19</v>
      </c>
    </row>
    <row r="101" spans="1:5" ht="21.75" x14ac:dyDescent="0.25">
      <c r="A101" s="22" t="s">
        <v>99</v>
      </c>
      <c r="B101" s="23">
        <v>4</v>
      </c>
      <c r="C101" s="20"/>
      <c r="D101" s="24"/>
      <c r="E101" s="24"/>
    </row>
    <row r="102" spans="1:5" ht="21.75" x14ac:dyDescent="0.25">
      <c r="A102" s="22" t="s">
        <v>100</v>
      </c>
      <c r="B102" s="23">
        <v>4</v>
      </c>
      <c r="C102" s="20">
        <f t="shared" ref="C102:C123" si="27">SUM(D102:E102)</f>
        <v>2</v>
      </c>
      <c r="D102" s="24">
        <v>2</v>
      </c>
      <c r="E102" s="24">
        <v>0</v>
      </c>
    </row>
    <row r="103" spans="1:5" ht="21.75" x14ac:dyDescent="0.25">
      <c r="A103" s="22" t="s">
        <v>101</v>
      </c>
      <c r="B103" s="23">
        <v>4</v>
      </c>
      <c r="C103" s="20">
        <f t="shared" si="27"/>
        <v>2</v>
      </c>
      <c r="D103" s="24">
        <v>1</v>
      </c>
      <c r="E103" s="24">
        <v>1</v>
      </c>
    </row>
    <row r="104" spans="1:5" ht="21.75" x14ac:dyDescent="0.25">
      <c r="A104" s="22" t="s">
        <v>102</v>
      </c>
      <c r="B104" s="23">
        <v>4</v>
      </c>
      <c r="C104" s="20">
        <f t="shared" si="27"/>
        <v>32</v>
      </c>
      <c r="D104" s="24">
        <v>11</v>
      </c>
      <c r="E104" s="24">
        <v>21</v>
      </c>
    </row>
    <row r="105" spans="1:5" ht="21.75" x14ac:dyDescent="0.25">
      <c r="A105" s="22" t="s">
        <v>103</v>
      </c>
      <c r="B105" s="23">
        <v>4</v>
      </c>
      <c r="C105" s="20">
        <f t="shared" si="27"/>
        <v>35</v>
      </c>
      <c r="D105" s="24">
        <v>8</v>
      </c>
      <c r="E105" s="24">
        <v>27</v>
      </c>
    </row>
    <row r="106" spans="1:5" ht="21.75" x14ac:dyDescent="0.25">
      <c r="A106" s="25" t="s">
        <v>104</v>
      </c>
      <c r="B106" s="23">
        <v>4</v>
      </c>
      <c r="C106" s="20"/>
      <c r="D106" s="26"/>
      <c r="E106" s="26"/>
    </row>
    <row r="107" spans="1:5" ht="21.75" x14ac:dyDescent="0.25">
      <c r="A107" s="22" t="s">
        <v>105</v>
      </c>
      <c r="B107" s="23">
        <v>4</v>
      </c>
      <c r="C107" s="20">
        <f t="shared" si="27"/>
        <v>119</v>
      </c>
      <c r="D107" s="24">
        <v>52</v>
      </c>
      <c r="E107" s="24">
        <v>67</v>
      </c>
    </row>
    <row r="108" spans="1:5" ht="21.75" x14ac:dyDescent="0.25">
      <c r="A108" s="22" t="s">
        <v>106</v>
      </c>
      <c r="B108" s="23">
        <v>4</v>
      </c>
      <c r="C108" s="20">
        <f t="shared" si="27"/>
        <v>128</v>
      </c>
      <c r="D108" s="24">
        <v>55</v>
      </c>
      <c r="E108" s="24">
        <v>73</v>
      </c>
    </row>
    <row r="109" spans="1:5" ht="21.75" x14ac:dyDescent="0.25">
      <c r="A109" s="22" t="s">
        <v>107</v>
      </c>
      <c r="B109" s="23">
        <v>4</v>
      </c>
      <c r="C109" s="20">
        <f t="shared" si="27"/>
        <v>91</v>
      </c>
      <c r="D109" s="24">
        <v>36</v>
      </c>
      <c r="E109" s="24">
        <v>55</v>
      </c>
    </row>
    <row r="110" spans="1:5" ht="21.75" x14ac:dyDescent="0.25">
      <c r="A110" s="22" t="s">
        <v>108</v>
      </c>
      <c r="B110" s="23">
        <v>4</v>
      </c>
      <c r="C110" s="20">
        <f t="shared" si="27"/>
        <v>35</v>
      </c>
      <c r="D110" s="24">
        <v>20</v>
      </c>
      <c r="E110" s="24">
        <v>15</v>
      </c>
    </row>
    <row r="111" spans="1:5" ht="21.75" x14ac:dyDescent="0.25">
      <c r="A111" s="22" t="s">
        <v>109</v>
      </c>
      <c r="B111" s="23">
        <v>4</v>
      </c>
      <c r="C111" s="20">
        <f t="shared" si="27"/>
        <v>1</v>
      </c>
      <c r="D111" s="24">
        <v>1</v>
      </c>
      <c r="E111" s="24">
        <v>0</v>
      </c>
    </row>
    <row r="112" spans="1:5" ht="21.75" x14ac:dyDescent="0.25">
      <c r="A112" s="22" t="s">
        <v>110</v>
      </c>
      <c r="B112" s="23">
        <v>4</v>
      </c>
      <c r="C112" s="20">
        <f t="shared" si="27"/>
        <v>90</v>
      </c>
      <c r="D112" s="24">
        <v>26</v>
      </c>
      <c r="E112" s="24">
        <v>64</v>
      </c>
    </row>
    <row r="113" spans="1:5" ht="21.75" x14ac:dyDescent="0.25">
      <c r="A113" s="25" t="s">
        <v>111</v>
      </c>
      <c r="B113" s="23">
        <v>4</v>
      </c>
      <c r="C113" s="20"/>
      <c r="D113" s="26"/>
      <c r="E113" s="26"/>
    </row>
    <row r="114" spans="1:5" ht="21.75" x14ac:dyDescent="0.25">
      <c r="A114" s="25" t="s">
        <v>112</v>
      </c>
      <c r="B114" s="23">
        <v>4</v>
      </c>
      <c r="C114" s="20"/>
      <c r="D114" s="26"/>
      <c r="E114" s="26"/>
    </row>
    <row r="115" spans="1:5" ht="21.75" x14ac:dyDescent="0.25">
      <c r="A115" s="22" t="s">
        <v>113</v>
      </c>
      <c r="B115" s="23">
        <v>4</v>
      </c>
      <c r="C115" s="20">
        <f t="shared" si="27"/>
        <v>1</v>
      </c>
      <c r="D115" s="24">
        <v>1</v>
      </c>
      <c r="E115" s="24">
        <v>0</v>
      </c>
    </row>
    <row r="116" spans="1:5" ht="21.75" x14ac:dyDescent="0.25">
      <c r="A116" s="22" t="s">
        <v>114</v>
      </c>
      <c r="B116" s="23">
        <v>4</v>
      </c>
      <c r="C116" s="20">
        <f t="shared" si="27"/>
        <v>7</v>
      </c>
      <c r="D116" s="24">
        <v>4</v>
      </c>
      <c r="E116" s="24">
        <v>3</v>
      </c>
    </row>
    <row r="117" spans="1:5" ht="21.75" x14ac:dyDescent="0.25">
      <c r="A117" s="22" t="s">
        <v>115</v>
      </c>
      <c r="B117" s="23">
        <v>4</v>
      </c>
      <c r="C117" s="20">
        <f t="shared" si="27"/>
        <v>1</v>
      </c>
      <c r="D117" s="24">
        <v>1</v>
      </c>
      <c r="E117" s="24">
        <v>0</v>
      </c>
    </row>
    <row r="118" spans="1:5" ht="21.75" x14ac:dyDescent="0.25">
      <c r="A118" s="22" t="s">
        <v>116</v>
      </c>
      <c r="B118" s="23">
        <v>4</v>
      </c>
      <c r="C118" s="20">
        <f t="shared" si="27"/>
        <v>14</v>
      </c>
      <c r="D118" s="24">
        <v>12</v>
      </c>
      <c r="E118" s="24">
        <v>2</v>
      </c>
    </row>
    <row r="119" spans="1:5" ht="21.75" x14ac:dyDescent="0.25">
      <c r="A119" s="22" t="s">
        <v>117</v>
      </c>
      <c r="B119" s="23">
        <v>4</v>
      </c>
      <c r="C119" s="20">
        <f t="shared" si="27"/>
        <v>25</v>
      </c>
      <c r="D119" s="24">
        <v>7</v>
      </c>
      <c r="E119" s="24">
        <v>18</v>
      </c>
    </row>
    <row r="120" spans="1:5" ht="21.75" x14ac:dyDescent="0.25">
      <c r="A120" s="22" t="s">
        <v>118</v>
      </c>
      <c r="B120" s="23">
        <v>4</v>
      </c>
      <c r="C120" s="20">
        <f t="shared" si="27"/>
        <v>36</v>
      </c>
      <c r="D120" s="24">
        <v>15</v>
      </c>
      <c r="E120" s="24">
        <v>21</v>
      </c>
    </row>
    <row r="121" spans="1:5" ht="21.75" x14ac:dyDescent="0.25">
      <c r="A121" s="22" t="s">
        <v>119</v>
      </c>
      <c r="B121" s="23">
        <v>4</v>
      </c>
      <c r="C121" s="20">
        <f t="shared" si="27"/>
        <v>2</v>
      </c>
      <c r="D121" s="24">
        <v>0</v>
      </c>
      <c r="E121" s="24">
        <v>2</v>
      </c>
    </row>
    <row r="122" spans="1:5" ht="21.75" x14ac:dyDescent="0.25">
      <c r="A122" s="27" t="s">
        <v>120</v>
      </c>
      <c r="B122" s="28">
        <v>4</v>
      </c>
      <c r="C122" s="20">
        <f t="shared" si="27"/>
        <v>20</v>
      </c>
      <c r="D122" s="29">
        <v>14</v>
      </c>
      <c r="E122" s="29">
        <v>6</v>
      </c>
    </row>
    <row r="123" spans="1:5" ht="21.75" x14ac:dyDescent="0.25">
      <c r="A123" s="27" t="s">
        <v>121</v>
      </c>
      <c r="B123" s="28">
        <v>4</v>
      </c>
      <c r="C123" s="30">
        <f t="shared" si="27"/>
        <v>26</v>
      </c>
      <c r="D123" s="29">
        <v>11</v>
      </c>
      <c r="E123" s="29">
        <v>15</v>
      </c>
    </row>
    <row r="124" spans="1:5" ht="21.75" x14ac:dyDescent="0.5">
      <c r="A124" s="6" t="s">
        <v>122</v>
      </c>
      <c r="B124" s="7"/>
      <c r="C124" s="8">
        <f>SUM(C125:C127)</f>
        <v>125</v>
      </c>
      <c r="D124" s="9">
        <f t="shared" ref="D124:E124" si="28">SUM(D125:D127)</f>
        <v>90</v>
      </c>
      <c r="E124" s="9">
        <f t="shared" si="28"/>
        <v>35</v>
      </c>
    </row>
    <row r="125" spans="1:5" ht="21.75" x14ac:dyDescent="0.5">
      <c r="A125" s="10" t="s">
        <v>123</v>
      </c>
      <c r="B125" s="11">
        <v>4</v>
      </c>
      <c r="C125" s="12"/>
      <c r="D125" s="13"/>
      <c r="E125" s="13"/>
    </row>
    <row r="126" spans="1:5" ht="21.75" x14ac:dyDescent="0.5">
      <c r="A126" s="10" t="s">
        <v>124</v>
      </c>
      <c r="B126" s="11">
        <v>4</v>
      </c>
      <c r="C126" s="12">
        <f>SUM(D126:E126)</f>
        <v>38</v>
      </c>
      <c r="D126" s="13">
        <v>26</v>
      </c>
      <c r="E126" s="13">
        <v>12</v>
      </c>
    </row>
    <row r="127" spans="1:5" ht="21.75" x14ac:dyDescent="0.5">
      <c r="A127" s="10" t="s">
        <v>125</v>
      </c>
      <c r="B127" s="11">
        <v>4</v>
      </c>
      <c r="C127" s="12">
        <f>SUM(D127:E127)</f>
        <v>87</v>
      </c>
      <c r="D127" s="13">
        <v>64</v>
      </c>
      <c r="E127" s="13">
        <v>23</v>
      </c>
    </row>
    <row r="128" spans="1:5" ht="21.75" x14ac:dyDescent="0.5">
      <c r="A128" s="6" t="s">
        <v>126</v>
      </c>
      <c r="B128" s="7"/>
      <c r="C128" s="8">
        <f>SUM(C129)</f>
        <v>113</v>
      </c>
      <c r="D128" s="9">
        <f t="shared" ref="D128:E128" si="29">SUM(D129)</f>
        <v>26</v>
      </c>
      <c r="E128" s="9">
        <f t="shared" si="29"/>
        <v>87</v>
      </c>
    </row>
    <row r="129" spans="1:5" ht="21.75" x14ac:dyDescent="0.5">
      <c r="A129" s="13" t="s">
        <v>127</v>
      </c>
      <c r="B129" s="11">
        <v>4</v>
      </c>
      <c r="C129" s="12">
        <f>SUM(D129:E129)</f>
        <v>113</v>
      </c>
      <c r="D129" s="13">
        <v>26</v>
      </c>
      <c r="E129" s="13">
        <v>87</v>
      </c>
    </row>
    <row r="130" spans="1:5" ht="21.75" x14ac:dyDescent="0.5">
      <c r="A130" s="31" t="s">
        <v>128</v>
      </c>
      <c r="B130" s="31"/>
      <c r="C130" s="32">
        <v>4600</v>
      </c>
      <c r="D130" s="32">
        <v>1613</v>
      </c>
      <c r="E130" s="32">
        <v>2987</v>
      </c>
    </row>
  </sheetData>
  <mergeCells count="5">
    <mergeCell ref="A2:A4"/>
    <mergeCell ref="B2:B4"/>
    <mergeCell ref="C2:E2"/>
    <mergeCell ref="C3:E3"/>
    <mergeCell ref="A130:B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2021-02-23T03:47:36Z</dcterms:created>
  <dcterms:modified xsi:type="dcterms:W3CDTF">2021-02-23T03:49:28Z</dcterms:modified>
</cp:coreProperties>
</file>